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US imports through WA port" sheetId="1" r:id="rId1"/>
  </sheets>
  <calcPr calcId="145621"/>
</workbook>
</file>

<file path=xl/calcChain.xml><?xml version="1.0" encoding="utf-8"?>
<calcChain xmlns="http://schemas.openxmlformats.org/spreadsheetml/2006/main">
  <c r="D25" i="1" l="1"/>
  <c r="E24" i="1" l="1"/>
  <c r="E23" i="1"/>
  <c r="E22" i="1"/>
  <c r="E21" i="1"/>
  <c r="E20" i="1"/>
  <c r="E19" i="1"/>
  <c r="E18" i="1"/>
  <c r="E17" i="1"/>
  <c r="E16" i="1"/>
  <c r="E15" i="1"/>
  <c r="E14" i="1"/>
  <c r="E13" i="1"/>
  <c r="E12" i="1"/>
  <c r="E11" i="1"/>
  <c r="E10" i="1"/>
  <c r="E9" i="1"/>
  <c r="E8" i="1"/>
  <c r="E7" i="1"/>
  <c r="E6" i="1"/>
  <c r="E5" i="1"/>
  <c r="E25" i="1" l="1"/>
</calcChain>
</file>

<file path=xl/sharedStrings.xml><?xml version="1.0" encoding="utf-8"?>
<sst xmlns="http://schemas.openxmlformats.org/spreadsheetml/2006/main" count="30" uniqueCount="30">
  <si>
    <t>２０１３年のワシントン州の港における輸入額（対日本・HS４桁）</t>
  </si>
  <si>
    <t>順位</t>
  </si>
  <si>
    <t>品　目</t>
  </si>
  <si>
    <t>シェア</t>
  </si>
  <si>
    <t>輸入額（億ドル）</t>
  </si>
  <si>
    <t>HSコード</t>
  </si>
  <si>
    <t>その他</t>
  </si>
  <si>
    <t>注）最終目的地がワシントン州でないものを含む。</t>
  </si>
  <si>
    <t>出典:  WISERTrade</t>
  </si>
  <si>
    <t>総額</t>
  </si>
  <si>
    <t>乗用自動車その他の自動車（ステーションワゴン及びレーシングカーを含み、主として人員の輸送用に設計したものに限るものとし、第87.02項のものを除く。）</t>
  </si>
  <si>
    <t>部分品（第88.01項又は第88.02項の物品のものに限る。）</t>
  </si>
  <si>
    <t>部分品及び附属品（第87.01項から第87.05項までの自動車のものに限る。）</t>
  </si>
  <si>
    <t>ピストン式火花点火内燃機関（往復動機関及びロータリーエンジンに限る。）</t>
  </si>
  <si>
    <t>ピストン式圧縮点火内燃機関（ディーゼルエンジン及びセミディーゼルエンジン）</t>
  </si>
  <si>
    <t>半導体ボール、半導体ウエハー、半導体デバイス、集積回路又はフラットパネルディスプレイの製造に専ら又は主として使用する機器、第84類の注9(C)の機器並びに部分品及び附属品</t>
  </si>
  <si>
    <t>ブルドーザー、アングルドーザー、地ならし機、スクレーパー、メカニカルショベル、エキスカベーター、ショベルローダー、突固め用機械及びロードローラー（自走式のものに限る。）</t>
  </si>
  <si>
    <t>火花点火式又は圧縮点火式の内燃機関の点火又は始動に使用する種類の電気機器（例えば、点火用磁石発電機、直流磁石発電機、イグニションコイル、点火プラグ、予熱プラグ及びスターター）並びにこれらの内燃機関に使用する種類の発電機（例えば、直流発電機及び交流発電機）及び開閉器</t>
  </si>
  <si>
    <t>ディスク、テープ、不揮発性半導体記憶装置、スマートカードその他の媒体（記録してあるかないかを問わず、ディスク製造用の原盤及びマスターを含むものとし、第37類の物品を除く。）</t>
  </si>
  <si>
    <t>第84.07項又は第84.08項のエンジンに専ら又は主として使用する部分品</t>
  </si>
  <si>
    <t>ギヤボックスその他の変速機（トルクコンバーターを含む。）、伝動軸（カムシャフト及びクランクシャフトを含む。）、クランク、軸受箱、滑り軸受、歯車、歯車伝動機、ボールスクリュー、ローラースクリュー、はずみ車、プーリー（プーリーブロックを含む。）、クラッチ及び軸継手（自在継手を含む。）</t>
  </si>
  <si>
    <t>鉄鋼製のねじ、ボルト、ナット、コーチスクリュー、スクリューフック、リベット、コッター、コッターピン、座金（ばね座金を含む。）その他これらに類する製品</t>
  </si>
  <si>
    <t>モーターサイクル（モペットを含むものとし、サイドカー付きであるかないかを問わない。）、補助原動機付きの自転車（サイドカー付きであるかないかを問わない。）及びサイドカー</t>
  </si>
  <si>
    <t>コック、弁その他これらに類する物品（減圧弁及び温度制御式弁を含むものとし、管、かん胴、タンクその他これらに類する物品用のものに限る。）</t>
  </si>
  <si>
    <t>液体ポンプ（計器付きであるかないかを問わない。）及び液体エレベーター</t>
  </si>
  <si>
    <t>玉軸受及びころ軸受</t>
  </si>
  <si>
    <t>電動機及び発電機（原動機とセットにした発電機を除く。）</t>
  </si>
  <si>
    <t>物理分析用又は化学分析用の機器（例えば、偏光計、屈折計、分光計及びガス又は煙の分析機器）、粘度、多孔度、膨脹、表面張力その他これらに類する性質の測定用又は検査用の機器、熱、音又は光の量の測定用又は検査用の機器（露出計を含む。）及びミクロトーム</t>
  </si>
  <si>
    <t>鉄又は非合金鋼のフラットロール製品（熱間圧延をしたもので幅が600ミリメートル以上のものに限るものとし、クラッドし、めつきし又は被覆したものを除く。）</t>
  </si>
  <si>
    <t>元素を電子工業用にドープ処理したもの（円盤状、ウエハー状その他これらに類する形状にしたものに限る。）及び化合物を電子工業用にドープ処理したもの</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</si>
</sst>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8">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8"/>
      <color theme="1"/>
      <name val="Arial"/>
      <family val="2"/>
    </font>
    <font>
      <b/>
      <sz val="8"/>
      <color theme="1"/>
      <name val="Arial"/>
      <family val="2"/>
    </font>
    <font>
      <u/>
      <sz val="11"/>
      <color theme="10"/>
      <name val="ＭＳ Ｐゴシック"/>
      <family val="3"/>
      <charset val="128"/>
    </font>
    <font>
      <sz val="6"/>
      <name val="Calibri"/>
      <family val="2"/>
      <charset val="128"/>
      <scheme val="minor"/>
    </font>
    <font>
      <sz val="11"/>
      <name val="Calibri"/>
      <family val="2"/>
      <charset val="128"/>
      <scheme val="minor"/>
    </font>
    <font>
      <sz val="8"/>
      <name val="Arial"/>
      <family val="2"/>
    </font>
    <font>
      <sz val="11"/>
      <name val="ＭＳ Ｐゴシック"/>
      <family val="3"/>
      <charset val="128"/>
    </font>
    <font>
      <sz val="12"/>
      <name val="MS PGothic"/>
      <family val="3"/>
    </font>
    <font>
      <sz val="11"/>
      <name val="Calibri"/>
      <family val="2"/>
      <scheme val="minor"/>
    </font>
    <font>
      <b/>
      <sz val="8"/>
      <color theme="1"/>
      <name val="Calibri"/>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top"/>
      <protection locked="0"/>
    </xf>
  </cellStyleXfs>
  <cellXfs count="22">
    <xf numFmtId="0" fontId="0" fillId="0" borderId="0" xfId="0">
      <alignment vertical="center"/>
    </xf>
    <xf numFmtId="0" fontId="0" fillId="0" borderId="10" xfId="0" applyBorder="1" applyAlignment="1">
      <alignment vertical="center" wrapText="1"/>
    </xf>
    <xf numFmtId="0" fontId="18" fillId="0" borderId="10" xfId="0" applyFont="1" applyBorder="1" applyAlignment="1">
      <alignment vertical="center" wrapText="1"/>
    </xf>
    <xf numFmtId="0" fontId="18" fillId="0" borderId="10" xfId="0" applyFont="1" applyBorder="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vertical="center"/>
    </xf>
    <xf numFmtId="0" fontId="24" fillId="0" borderId="0" xfId="42" applyFont="1" applyAlignment="1" applyProtection="1">
      <alignment vertical="center"/>
    </xf>
    <xf numFmtId="0" fontId="24" fillId="0" borderId="10" xfId="42" applyFont="1" applyBorder="1" applyAlignment="1" applyProtection="1">
      <alignment vertical="center"/>
    </xf>
    <xf numFmtId="0" fontId="0" fillId="0" borderId="0" xfId="0" applyAlignment="1">
      <alignment horizontal="right"/>
    </xf>
    <xf numFmtId="0" fontId="25" fillId="0" borderId="0" xfId="0" applyFont="1">
      <alignment vertical="center"/>
    </xf>
    <xf numFmtId="164" fontId="0" fillId="0" borderId="10" xfId="0" applyNumberFormat="1" applyBorder="1" applyAlignment="1">
      <alignment horizontal="right"/>
    </xf>
    <xf numFmtId="0" fontId="22" fillId="0" borderId="0" xfId="0" applyFont="1" applyAlignment="1">
      <alignment vertical="center" wrapText="1"/>
    </xf>
    <xf numFmtId="0" fontId="23" fillId="0" borderId="0" xfId="0" applyFont="1" applyAlignment="1">
      <alignment vertical="center" wrapText="1"/>
    </xf>
    <xf numFmtId="0" fontId="19" fillId="0" borderId="10" xfId="0" applyFont="1" applyBorder="1" applyAlignment="1">
      <alignment vertical="center" wrapText="1"/>
    </xf>
    <xf numFmtId="0" fontId="23" fillId="0" borderId="10" xfId="42" applyFont="1" applyBorder="1" applyAlignment="1" applyProtection="1">
      <alignment vertical="center" wrapText="1"/>
    </xf>
    <xf numFmtId="0" fontId="24" fillId="0" borderId="0" xfId="42" applyFont="1" applyAlignment="1" applyProtection="1">
      <alignment vertical="center" wrapText="1"/>
    </xf>
    <xf numFmtId="0" fontId="0" fillId="0" borderId="0" xfId="0" applyAlignment="1">
      <alignment vertical="center" wrapText="1"/>
    </xf>
    <xf numFmtId="164" fontId="0" fillId="0" borderId="10" xfId="0" applyNumberFormat="1" applyBorder="1" applyAlignment="1">
      <alignment horizontal="right" vertical="center"/>
    </xf>
    <xf numFmtId="0" fontId="27" fillId="0" borderId="10" xfId="0" applyFont="1" applyBorder="1" applyAlignment="1">
      <alignment horizontal="center" vertical="center" wrapText="1"/>
    </xf>
    <xf numFmtId="165" fontId="0" fillId="0" borderId="10" xfId="0" applyNumberFormat="1" applyBorder="1" applyAlignment="1">
      <alignment horizontal="right" vertical="center"/>
    </xf>
    <xf numFmtId="165" fontId="26" fillId="0" borderId="10" xfId="42" applyNumberFormat="1" applyFont="1" applyBorder="1" applyAlignment="1" applyProtection="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tabSelected="1" topLeftCell="A17" zoomScaleNormal="100" workbookViewId="0">
      <selection activeCell="J11" sqref="J11"/>
    </sheetView>
  </sheetViews>
  <sheetFormatPr defaultRowHeight="15"/>
  <cols>
    <col min="1" max="1" width="6.140625" customWidth="1"/>
    <col min="2" max="2" width="8.140625" customWidth="1"/>
    <col min="3" max="3" width="36" style="17" bestFit="1" customWidth="1"/>
    <col min="4" max="4" width="16.5703125" bestFit="1" customWidth="1"/>
    <col min="5" max="5" width="14.140625" bestFit="1" customWidth="1"/>
  </cols>
  <sheetData>
    <row r="1" spans="1:5">
      <c r="A1" s="10" t="s">
        <v>0</v>
      </c>
      <c r="B1" s="4"/>
      <c r="C1" s="12"/>
      <c r="D1" s="4"/>
    </row>
    <row r="2" spans="1:5">
      <c r="A2" s="6"/>
      <c r="B2" s="6"/>
      <c r="C2" s="13"/>
      <c r="D2" s="5"/>
    </row>
    <row r="3" spans="1:5" ht="22.5">
      <c r="A3" s="19" t="s">
        <v>1</v>
      </c>
      <c r="B3" s="19" t="s">
        <v>5</v>
      </c>
      <c r="C3" s="19" t="s">
        <v>2</v>
      </c>
      <c r="D3" s="19" t="s">
        <v>4</v>
      </c>
      <c r="E3" s="19" t="s">
        <v>3</v>
      </c>
    </row>
    <row r="4" spans="1:5">
      <c r="A4" s="1"/>
      <c r="B4" s="1"/>
      <c r="C4" s="14" t="s">
        <v>9</v>
      </c>
      <c r="D4" s="20">
        <v>170.35575668999999</v>
      </c>
      <c r="E4" s="11">
        <v>1</v>
      </c>
    </row>
    <row r="5" spans="1:5" ht="45">
      <c r="A5" s="2">
        <v>1</v>
      </c>
      <c r="B5" s="3">
        <v>8703</v>
      </c>
      <c r="C5" s="2" t="s">
        <v>10</v>
      </c>
      <c r="D5" s="20">
        <v>24.216227490000001</v>
      </c>
      <c r="E5" s="18">
        <f>D5/D4</f>
        <v>0.14215091970191995</v>
      </c>
    </row>
    <row r="6" spans="1:5" ht="22.5">
      <c r="A6" s="2">
        <v>2</v>
      </c>
      <c r="B6" s="3">
        <v>8803</v>
      </c>
      <c r="C6" s="2" t="s">
        <v>11</v>
      </c>
      <c r="D6" s="20">
        <v>22.9569112</v>
      </c>
      <c r="E6" s="18">
        <f>D6/D4</f>
        <v>0.13475864652918762</v>
      </c>
    </row>
    <row r="7" spans="1:5" ht="22.5">
      <c r="A7" s="2">
        <v>3</v>
      </c>
      <c r="B7" s="3">
        <v>8708</v>
      </c>
      <c r="C7" s="2" t="s">
        <v>12</v>
      </c>
      <c r="D7" s="20">
        <v>20.868943049999999</v>
      </c>
      <c r="E7" s="18">
        <f>D7/D4</f>
        <v>0.12250212998657661</v>
      </c>
    </row>
    <row r="8" spans="1:5" ht="22.5">
      <c r="A8" s="2">
        <v>4</v>
      </c>
      <c r="B8" s="3">
        <v>8407</v>
      </c>
      <c r="C8" s="2" t="s">
        <v>13</v>
      </c>
      <c r="D8" s="20">
        <v>8.0187574099999992</v>
      </c>
      <c r="E8" s="18">
        <f>D8/D4</f>
        <v>4.7070657110765579E-2</v>
      </c>
    </row>
    <row r="9" spans="1:5" ht="22.5">
      <c r="A9" s="2">
        <v>5</v>
      </c>
      <c r="B9" s="3">
        <v>8408</v>
      </c>
      <c r="C9" s="2" t="s">
        <v>14</v>
      </c>
      <c r="D9" s="20">
        <v>4.2928463700000004</v>
      </c>
      <c r="E9" s="18">
        <f>D9/D4</f>
        <v>2.5199303231130513E-2</v>
      </c>
    </row>
    <row r="10" spans="1:5" ht="56.25">
      <c r="A10" s="2">
        <v>6</v>
      </c>
      <c r="B10" s="3">
        <v>8486</v>
      </c>
      <c r="C10" s="2" t="s">
        <v>15</v>
      </c>
      <c r="D10" s="20">
        <v>4.2617771700000002</v>
      </c>
      <c r="E10" s="18">
        <f>D10/D4</f>
        <v>2.5016924891803023E-2</v>
      </c>
    </row>
    <row r="11" spans="1:5" ht="56.25">
      <c r="A11" s="2">
        <v>7</v>
      </c>
      <c r="B11" s="3">
        <v>8429</v>
      </c>
      <c r="C11" s="2" t="s">
        <v>16</v>
      </c>
      <c r="D11" s="20">
        <v>3.7013388100000002</v>
      </c>
      <c r="E11" s="18">
        <f>D11/D4</f>
        <v>2.1727113200732073E-2</v>
      </c>
    </row>
    <row r="12" spans="1:5" ht="78.75">
      <c r="A12" s="2">
        <v>8</v>
      </c>
      <c r="B12" s="3">
        <v>8511</v>
      </c>
      <c r="C12" s="2" t="s">
        <v>17</v>
      </c>
      <c r="D12" s="20">
        <v>2.8768390099999999</v>
      </c>
      <c r="E12" s="18">
        <f>D12/D4</f>
        <v>1.6887242708416631E-2</v>
      </c>
    </row>
    <row r="13" spans="1:5" ht="56.25">
      <c r="A13" s="2">
        <v>9</v>
      </c>
      <c r="B13" s="3">
        <v>8523</v>
      </c>
      <c r="C13" s="2" t="s">
        <v>18</v>
      </c>
      <c r="D13" s="20">
        <v>2.81581093</v>
      </c>
      <c r="E13" s="18">
        <f>D13/D4</f>
        <v>1.6529003684471851E-2</v>
      </c>
    </row>
    <row r="14" spans="1:5" ht="22.5">
      <c r="A14" s="2">
        <v>10</v>
      </c>
      <c r="B14" s="3">
        <v>8409</v>
      </c>
      <c r="C14" s="2" t="s">
        <v>19</v>
      </c>
      <c r="D14" s="20">
        <v>2.5304718500000001</v>
      </c>
      <c r="E14" s="18">
        <f>D14/D4</f>
        <v>1.4854043674055311E-2</v>
      </c>
    </row>
    <row r="15" spans="1:5" ht="90">
      <c r="A15" s="2">
        <v>11</v>
      </c>
      <c r="B15" s="3">
        <v>8483</v>
      </c>
      <c r="C15" s="2" t="s">
        <v>20</v>
      </c>
      <c r="D15" s="20">
        <v>2.4504154900000001</v>
      </c>
      <c r="E15" s="18">
        <f>D15/D4</f>
        <v>1.4384107338732752E-2</v>
      </c>
    </row>
    <row r="16" spans="1:5" ht="45">
      <c r="A16" s="2">
        <v>12</v>
      </c>
      <c r="B16" s="3">
        <v>7318</v>
      </c>
      <c r="C16" s="2" t="s">
        <v>21</v>
      </c>
      <c r="D16" s="20">
        <v>2.23244094</v>
      </c>
      <c r="E16" s="18">
        <f>D16/D4</f>
        <v>1.3104581749253243E-2</v>
      </c>
    </row>
    <row r="17" spans="1:5" ht="56.25">
      <c r="A17" s="2">
        <v>13</v>
      </c>
      <c r="B17" s="3">
        <v>8711</v>
      </c>
      <c r="C17" s="2" t="s">
        <v>22</v>
      </c>
      <c r="D17" s="20">
        <v>2.2251309400000001</v>
      </c>
      <c r="E17" s="18">
        <f>D17/D4</f>
        <v>1.3061671546850737E-2</v>
      </c>
    </row>
    <row r="18" spans="1:5" ht="45">
      <c r="A18" s="2">
        <v>14</v>
      </c>
      <c r="B18" s="3">
        <v>8481</v>
      </c>
      <c r="C18" s="2" t="s">
        <v>23</v>
      </c>
      <c r="D18" s="20">
        <v>2.0913059700000001</v>
      </c>
      <c r="E18" s="18">
        <f>D18/D4</f>
        <v>1.2276109775413074E-2</v>
      </c>
    </row>
    <row r="19" spans="1:5" ht="22.5">
      <c r="A19" s="2">
        <v>15</v>
      </c>
      <c r="B19" s="3">
        <v>8413</v>
      </c>
      <c r="C19" s="2" t="s">
        <v>24</v>
      </c>
      <c r="D19" s="20">
        <v>2.0627116700000001</v>
      </c>
      <c r="E19" s="18">
        <f>D19/D4</f>
        <v>1.2108259269180792E-2</v>
      </c>
    </row>
    <row r="20" spans="1:5">
      <c r="A20" s="2">
        <v>16</v>
      </c>
      <c r="B20" s="3">
        <v>8482</v>
      </c>
      <c r="C20" s="2" t="s">
        <v>25</v>
      </c>
      <c r="D20" s="20">
        <v>1.93135718</v>
      </c>
      <c r="E20" s="18">
        <f>D20/D4</f>
        <v>1.1337199385134557E-2</v>
      </c>
    </row>
    <row r="21" spans="1:5" ht="22.5">
      <c r="A21" s="2">
        <v>17</v>
      </c>
      <c r="B21" s="3">
        <v>8501</v>
      </c>
      <c r="C21" s="2" t="s">
        <v>26</v>
      </c>
      <c r="D21" s="20">
        <v>1.9121953599999999</v>
      </c>
      <c r="E21" s="18">
        <f>D21/D4</f>
        <v>1.1224718184778826E-2</v>
      </c>
    </row>
    <row r="22" spans="1:5" ht="78.75">
      <c r="A22" s="2">
        <v>18</v>
      </c>
      <c r="B22" s="3">
        <v>9027</v>
      </c>
      <c r="C22" s="2" t="s">
        <v>27</v>
      </c>
      <c r="D22" s="20">
        <v>1.8601588600000001</v>
      </c>
      <c r="E22" s="18">
        <f>D22/D4</f>
        <v>1.0919260353408372E-2</v>
      </c>
    </row>
    <row r="23" spans="1:5" ht="45">
      <c r="A23" s="2">
        <v>19</v>
      </c>
      <c r="B23" s="3">
        <v>7208</v>
      </c>
      <c r="C23" s="2" t="s">
        <v>28</v>
      </c>
      <c r="D23" s="20">
        <v>1.72028443</v>
      </c>
      <c r="E23" s="18">
        <f>D23/D4</f>
        <v>1.0098187836002737E-2</v>
      </c>
    </row>
    <row r="24" spans="1:5" ht="45">
      <c r="A24" s="2">
        <v>20</v>
      </c>
      <c r="B24" s="3">
        <v>3818</v>
      </c>
      <c r="C24" s="2" t="s">
        <v>29</v>
      </c>
      <c r="D24" s="20">
        <v>1.6844469</v>
      </c>
      <c r="E24" s="18">
        <f>D24/D4</f>
        <v>9.8878190718569257E-3</v>
      </c>
    </row>
    <row r="25" spans="1:5">
      <c r="A25" s="8"/>
      <c r="B25" s="8"/>
      <c r="C25" s="15" t="s">
        <v>6</v>
      </c>
      <c r="D25" s="21">
        <f>D4-SUM(D5:D24)</f>
        <v>53.645385660000002</v>
      </c>
      <c r="E25" s="11">
        <f>D25/D4</f>
        <v>0.31490210077032887</v>
      </c>
    </row>
    <row r="26" spans="1:5">
      <c r="A26" s="7" t="s">
        <v>7</v>
      </c>
      <c r="B26" s="7"/>
      <c r="C26" s="16"/>
      <c r="D26" s="7"/>
      <c r="E26" s="9" t="s">
        <v>8</v>
      </c>
    </row>
    <row r="27" spans="1:5">
      <c r="A27" s="6"/>
      <c r="B27" s="6"/>
      <c r="C27" s="13"/>
      <c r="D27" s="6"/>
      <c r="E27" s="4"/>
    </row>
  </sheetData>
  <phoneticPr fontId="21"/>
  <pageMargins left="0.78700000000000003" right="0.78700000000000003" top="0.98399999999999999" bottom="0.98399999999999999" header="0.51200000000000001" footer="0.5120000000000000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 imports through WA 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UENISHI YOSHIKI</dc:creator>
  <cp:lastModifiedBy>GREVE AKIKO</cp:lastModifiedBy>
  <cp:lastPrinted>2013-12-02T19:51:42Z</cp:lastPrinted>
  <dcterms:created xsi:type="dcterms:W3CDTF">2013-03-22T22:07:13Z</dcterms:created>
  <dcterms:modified xsi:type="dcterms:W3CDTF">2014-06-24T22:23:21Z</dcterms:modified>
</cp:coreProperties>
</file>